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<sst xmlns="http://schemas.openxmlformats.org/spreadsheetml/2006/main" count="94" uniqueCount="61">
  <si>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</si>
  <si>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</si>
  <si>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</si>
  <si>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</si>
  <si>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</si>
  <si>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</si>
  <si>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</si>
  <si>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</si>
  <si>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</si>
  <si>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</si>
  <si>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</si>
  <si>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</si>
  <si>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</si>
  <si>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</si>
  <si>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</si>
  <si>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</si>
  <si>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</si>
  <si>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</si>
  <si>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</si>
  <si>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</si>
  <si>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</si>
  <si>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</si>
  <si>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</si>
  <si>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</si>
  <si>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</si>
  <si>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</si>
  <si>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</si>
  <si>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</si>
  <si>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</si>
  <si>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</si>
  <si>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</si>
  <si>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</si>
  <si>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</si>
  <si>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</si>
  <si>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</si>
  <si>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</si>
  <si>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</si>
  <si>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</si>
  <si>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</si>
  <si>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</si>
  <si>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</si>
  <si>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</si>
  <si>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</si>
  <si>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</si>
  <si>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</si>
  <si>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</si>
  <si>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</si>
  <si>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</si>
  <si>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</si>
  <si>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</si>
  <si>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</si>
  <si>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</si>
  <si>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</si>
  <si>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</si>
  <si>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</si>
  <si>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</si>
  <si>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</si>
  <si>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</si>
  <si>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町道豊田２２号線道路後退用地整備工事</t>
  </si>
  <si>
    <t>整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</si>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</sst>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59</v>
      </c>
      <c r="C2" s="39">
        <v>2</v>
      </c>
      <c r="D2" s="42" t="s">
        <v>58</v>
      </c>
      <c r="E2" s="40" t="s">
        <v>60</v>
      </c>
      <c r="F2" s="40">
        <v>3</v>
      </c>
      <c r="G2" s="40">
        <v>8</v>
      </c>
      <c r="H2" s="40">
        <v>31</v>
      </c>
      <c r="I2" s="43">
        <v>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30" zoomScaleNormal="115" zoomScaleSheetLayoutView="130" workbookViewId="0" topLeftCell="A1">
      <selection activeCell="L15" sqref="L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57</v>
      </c>
      <c r="H17" s="60"/>
      <c r="I17" s="60">
        <f>IF(DATA!A2=0,"",DATA!A2)</f>
        <v>3</v>
      </c>
      <c r="J17" s="60"/>
      <c r="K17" s="48" t="s">
        <v>28</v>
      </c>
      <c r="L17" s="60"/>
      <c r="M17" s="60" t="str">
        <f>IF(DATA!B2=0,"",DATA!B2)</f>
        <v>整</v>
      </c>
      <c r="N17" s="60"/>
      <c r="O17" s="60"/>
      <c r="P17" s="20" t="s">
        <v>10</v>
      </c>
      <c r="Q17" s="60">
        <f>IF(DATA!C2=0,"",DATA!C2)</f>
        <v>2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町道豊田２２号線道路後退用地整備工事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50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豊田</v>
      </c>
      <c r="P19" s="60"/>
      <c r="Q19" s="60"/>
      <c r="R19" s="60"/>
      <c r="S19" s="60"/>
      <c r="T19" s="60"/>
      <c r="U19" s="60"/>
      <c r="V19" s="60"/>
      <c r="W19" s="48" t="s">
        <v>46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"/>
    </row>
    <row r="3" spans="3:19" ht="13.5" customHeight="1">
      <c r="C3" s="84" t="s">
        <v>8</v>
      </c>
      <c r="D3" s="84"/>
      <c r="E3" s="84"/>
      <c r="G3" s="51" t="s">
        <v>57</v>
      </c>
      <c r="H3" s="51"/>
      <c r="I3" s="86">
        <f>IF('申請書'!I17=0,"",'申請書'!I17)</f>
        <v>3</v>
      </c>
      <c r="J3" s="86"/>
      <c r="K3" s="80" t="s">
        <v>28</v>
      </c>
      <c r="L3" s="80"/>
      <c r="M3" s="86" t="str">
        <f>IF('申請書'!M17=0,"",'申請書'!M17)</f>
        <v>整</v>
      </c>
      <c r="N3" s="86"/>
      <c r="O3" s="86"/>
      <c r="P3" s="1" t="s">
        <v>10</v>
      </c>
      <c r="Q3" s="86">
        <f>IF('申請書'!Q17=0,"",'申請書'!Q17)</f>
        <v>2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7" t="str">
        <f>IF('申請書'!G18=0,"",'申請書'!G18)</f>
        <v>町道豊田２２号線道路後退用地整備工事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1" t="s">
        <v>51</v>
      </c>
      <c r="H7" s="51"/>
      <c r="I7" s="51"/>
      <c r="J7" s="51"/>
      <c r="K7" s="51"/>
      <c r="L7" s="51"/>
      <c r="M7" s="51"/>
      <c r="O7" s="86" t="str">
        <f>IF('申請書'!O19=0,"",'申請書'!O19)</f>
        <v>豊田</v>
      </c>
      <c r="P7" s="86"/>
      <c r="Q7" s="86"/>
      <c r="R7" s="86"/>
      <c r="S7" s="86"/>
      <c r="T7" s="86"/>
      <c r="U7" s="86"/>
      <c r="V7" s="86"/>
      <c r="W7" s="51" t="s">
        <v>45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5" t="s">
        <v>57</v>
      </c>
      <c r="E11" s="85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3" t="s">
        <v>24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5:22" ht="12.75" customHeight="1"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8" t="s">
        <v>1</v>
      </c>
      <c r="P24" s="7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1" t="str">
        <f>G5</f>
        <v>町道豊田２２号線道路後退用地整備工事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" t="s">
        <v>56</v>
      </c>
    </row>
    <row r="32" spans="3:15" ht="13.5">
      <c r="C32" s="17"/>
      <c r="D32" s="85" t="s">
        <v>57</v>
      </c>
      <c r="E32" s="85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2021-05-06T06:09:00Z</cp:lastPrinted>
  <dcterms:created xsi:type="dcterms:W3CDTF">2003-04-30T00:25:02Z</dcterms:created>
  <dcterms:modified xsi:type="dcterms:W3CDTF">2021-05-06T06:09:01Z</dcterms:modified>
  <cp:category/>
  <cp:version/>
  <cp:contentType/>
  <cp:contentStatus/>
</cp:coreProperties>
</file>