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1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'申請書'!$A$1:$X$46</definedName>
    <definedName name="_xlnm.Print_Area" localSheetId="2">'設計図書'!$A$1:$X$54</definedName>
  </definedNames>
  <calcPr fullCalcOnLoad="1"/>
</workbook>
</file>

<file path=xl/sharedStrings.xml><?xml version="1.0" encoding="utf-8"?>
<sst xmlns="http://schemas.openxmlformats.org/spreadsheetml/2006/main" count="107" uniqueCount="67">
  <si>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</si>
  <si>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</si>
  <si>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</si>
  <si>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</si>
  <si>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</si>
  <si>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</si>
  <si>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</si>
  <si>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</si>
  <si>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</si>
  <si>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平成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</si>
  <si>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</si>
  <si>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</si>
  <si>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</si>
  <si>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</si>
  <si>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</si>
  <si>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</si>
  <si>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</si>
  <si>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</si>
  <si>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</si>
  <si>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</si>
  <si>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</si>
  <si>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</si>
  <si>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</si>
  <si>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</si>
  <si>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</si>
  <si>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</si>
  <si>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</si>
  <si>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</si>
  <si>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</si>
  <si>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</si>
  <si>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</si>
  <si>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</si>
  <si>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</si>
  <si>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</si>
  <si>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</si>
  <si>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</si>
  <si>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</si>
  <si>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</si>
  <si>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</si>
  <si>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</si>
  <si>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</si>
  <si>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</si>
  <si>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</si>
  <si>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</si>
  <si>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</si>
  <si>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</si>
  <si>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設計図書等購入済書</t>
  </si>
  <si>
    <t>上記の者が</t>
  </si>
  <si>
    <t>の設計図書等一式を</t>
  </si>
  <si>
    <t>購入したことを証明します。</t>
  </si>
  <si>
    <t>(提出用）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</si>
  <si>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</si>
  <si>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</si>
  <si>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</si>
  <si>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</si>
  <si>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</si>
  <si>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</si>
  <si>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</si>
  <si>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</si>
  <si>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</si>
  <si>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</si>
  <si>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</si>
  <si>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</si>
  <si>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受</t>
  </si>
  <si>
    <t>川越町庁舎電話交換機更新工事</t>
  </si>
  <si>
    <t>豊田一色</t>
  </si>
  <si>
    <t>令和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</si>
</sst>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distributed" vertical="center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H3" sqref="H3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29</v>
      </c>
      <c r="B1" s="38" t="s">
        <v>53</v>
      </c>
      <c r="C1" t="s">
        <v>30</v>
      </c>
      <c r="D1" s="12" t="s">
        <v>31</v>
      </c>
      <c r="E1" t="s">
        <v>32</v>
      </c>
      <c r="F1" s="46" t="s">
        <v>33</v>
      </c>
      <c r="G1" s="46"/>
      <c r="H1" s="46"/>
      <c r="I1" s="38" t="s">
        <v>40</v>
      </c>
      <c r="J1" s="38"/>
      <c r="K1" s="38"/>
      <c r="L1" s="38"/>
      <c r="M1" s="38"/>
    </row>
    <row r="2" spans="1:9" ht="13.5">
      <c r="A2" s="40">
        <v>31</v>
      </c>
      <c r="B2" s="42" t="s">
        <v>63</v>
      </c>
      <c r="C2" s="40">
        <v>1</v>
      </c>
      <c r="D2" s="43" t="s">
        <v>64</v>
      </c>
      <c r="E2" s="41" t="s">
        <v>65</v>
      </c>
      <c r="F2" s="41">
        <v>2</v>
      </c>
      <c r="G2" s="41">
        <v>2</v>
      </c>
      <c r="H2" s="41">
        <v>28</v>
      </c>
      <c r="I2">
        <v>4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Normal="115" zoomScaleSheetLayoutView="100" workbookViewId="0" topLeftCell="A33">
      <selection activeCell="O4" sqref="O4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47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8" t="s">
        <v>66</v>
      </c>
      <c r="P3" s="77"/>
      <c r="Q3" s="23"/>
      <c r="R3" s="19" t="s">
        <v>10</v>
      </c>
      <c r="S3" s="19"/>
      <c r="T3" s="19" t="s">
        <v>41</v>
      </c>
      <c r="U3" s="24"/>
      <c r="V3" s="19" t="s">
        <v>22</v>
      </c>
      <c r="W3" s="24"/>
      <c r="X3" s="24"/>
    </row>
    <row r="4" spans="1:24" ht="13.5" customHeight="1">
      <c r="A4" s="49" t="s">
        <v>0</v>
      </c>
      <c r="B4" s="49"/>
      <c r="C4" s="49"/>
      <c r="D4" s="49"/>
      <c r="E4" s="48" t="s">
        <v>58</v>
      </c>
      <c r="F4" s="48"/>
      <c r="G4" s="48"/>
      <c r="H4" s="48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39</v>
      </c>
      <c r="J6" s="2" t="s">
        <v>2</v>
      </c>
      <c r="K6" s="22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22"/>
    </row>
    <row r="7" spans="9:23" ht="19.5" customHeight="1">
      <c r="I7" s="2" t="s">
        <v>3</v>
      </c>
      <c r="J7" s="22"/>
      <c r="K7" s="22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22"/>
    </row>
    <row r="8" spans="10:23" ht="19.5" customHeight="1">
      <c r="J8" s="2" t="s">
        <v>4</v>
      </c>
      <c r="K8" s="22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1" t="s">
        <v>5</v>
      </c>
    </row>
    <row r="9" spans="10:23" ht="19.5" customHeight="1">
      <c r="J9" s="2" t="s">
        <v>6</v>
      </c>
      <c r="K9" s="22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36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54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78" t="s">
        <v>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53" t="s">
        <v>35</v>
      </c>
      <c r="B16" s="51"/>
      <c r="C16" s="51"/>
      <c r="D16" s="51"/>
      <c r="E16" s="51"/>
      <c r="F16" s="52"/>
      <c r="G16" s="53" t="s">
        <v>40</v>
      </c>
      <c r="H16" s="56"/>
      <c r="I16" s="56"/>
      <c r="J16" s="56"/>
      <c r="K16" s="20" t="s">
        <v>11</v>
      </c>
      <c r="L16" s="28">
        <f>DATA!I2</f>
        <v>4</v>
      </c>
      <c r="M16" s="20" t="s">
        <v>12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53" t="s">
        <v>8</v>
      </c>
      <c r="B17" s="51"/>
      <c r="C17" s="51"/>
      <c r="D17" s="51"/>
      <c r="E17" s="51"/>
      <c r="F17" s="52"/>
      <c r="G17" s="53" t="s">
        <v>9</v>
      </c>
      <c r="H17" s="51"/>
      <c r="I17" s="51">
        <f>IF(DATA!A2=0,"",DATA!A2)</f>
        <v>31</v>
      </c>
      <c r="J17" s="51"/>
      <c r="K17" s="56" t="s">
        <v>29</v>
      </c>
      <c r="L17" s="51"/>
      <c r="M17" s="51" t="str">
        <f>IF(DATA!B2=0,"",DATA!B2)</f>
        <v>受</v>
      </c>
      <c r="N17" s="51"/>
      <c r="O17" s="51"/>
      <c r="P17" s="44" t="s">
        <v>11</v>
      </c>
      <c r="Q17" s="51">
        <f>IF(DATA!C2=0,"",DATA!C2)</f>
        <v>1</v>
      </c>
      <c r="R17" s="51"/>
      <c r="S17" s="44" t="s">
        <v>12</v>
      </c>
      <c r="T17" s="30"/>
      <c r="U17" s="30"/>
      <c r="V17" s="30"/>
      <c r="W17" s="30"/>
      <c r="X17" s="31"/>
    </row>
    <row r="18" spans="1:24" ht="24" customHeight="1">
      <c r="A18" s="53" t="s">
        <v>13</v>
      </c>
      <c r="B18" s="51"/>
      <c r="C18" s="51"/>
      <c r="D18" s="51"/>
      <c r="E18" s="51"/>
      <c r="F18" s="52"/>
      <c r="G18" s="57" t="str">
        <f>IF(DATA!D2=0,"",DATA!D2)</f>
        <v>川越町庁舎電話交換機更新工事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9"/>
    </row>
    <row r="19" spans="1:24" ht="24" customHeight="1">
      <c r="A19" s="53" t="s">
        <v>14</v>
      </c>
      <c r="B19" s="51"/>
      <c r="C19" s="51"/>
      <c r="D19" s="51"/>
      <c r="E19" s="51"/>
      <c r="F19" s="52"/>
      <c r="G19" s="53" t="s">
        <v>56</v>
      </c>
      <c r="H19" s="51"/>
      <c r="I19" s="51"/>
      <c r="J19" s="51"/>
      <c r="K19" s="51"/>
      <c r="L19" s="51"/>
      <c r="M19" s="51"/>
      <c r="N19" s="51"/>
      <c r="O19" s="51" t="str">
        <f>IF(DATA!E2=0,"",DATA!E2)</f>
        <v>豊田一色</v>
      </c>
      <c r="P19" s="51"/>
      <c r="Q19" s="51"/>
      <c r="R19" s="51"/>
      <c r="S19" s="51"/>
      <c r="T19" s="51"/>
      <c r="U19" s="51"/>
      <c r="V19" s="51"/>
      <c r="W19" s="56" t="s">
        <v>52</v>
      </c>
      <c r="X19" s="52"/>
    </row>
    <row r="20" spans="1:24" ht="24" customHeight="1">
      <c r="A20" s="68" t="s">
        <v>15</v>
      </c>
      <c r="B20" s="62" t="s">
        <v>16</v>
      </c>
      <c r="C20" s="63"/>
      <c r="D20" s="63"/>
      <c r="E20" s="63"/>
      <c r="F20" s="34"/>
      <c r="G20" s="53" t="s">
        <v>17</v>
      </c>
      <c r="H20" s="51"/>
      <c r="I20" s="51"/>
      <c r="J20" s="51"/>
      <c r="K20" s="50"/>
      <c r="L20" s="51"/>
      <c r="M20" s="51"/>
      <c r="N20" s="51"/>
      <c r="O20" s="51"/>
      <c r="P20" s="51"/>
      <c r="Q20" s="51"/>
      <c r="R20" s="52"/>
      <c r="S20" s="54" t="s">
        <v>38</v>
      </c>
      <c r="T20" s="55"/>
      <c r="U20" s="50"/>
      <c r="V20" s="51"/>
      <c r="W20" s="51"/>
      <c r="X20" s="52"/>
    </row>
    <row r="21" spans="1:24" ht="24" customHeight="1">
      <c r="A21" s="69"/>
      <c r="B21" s="64"/>
      <c r="C21" s="65"/>
      <c r="D21" s="65"/>
      <c r="E21" s="65"/>
      <c r="F21" s="35"/>
      <c r="G21" s="53" t="s">
        <v>37</v>
      </c>
      <c r="H21" s="51"/>
      <c r="I21" s="51"/>
      <c r="J21" s="51"/>
      <c r="K21" s="50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2"/>
    </row>
    <row r="22" spans="1:24" ht="24" customHeight="1">
      <c r="A22" s="69"/>
      <c r="B22" s="64"/>
      <c r="C22" s="65"/>
      <c r="D22" s="65"/>
      <c r="E22" s="65"/>
      <c r="F22" s="60" t="s">
        <v>42</v>
      </c>
      <c r="G22" s="53" t="s">
        <v>17</v>
      </c>
      <c r="H22" s="51"/>
      <c r="I22" s="51"/>
      <c r="J22" s="51"/>
      <c r="K22" s="50"/>
      <c r="L22" s="51"/>
      <c r="M22" s="51"/>
      <c r="N22" s="51"/>
      <c r="O22" s="51"/>
      <c r="P22" s="51"/>
      <c r="Q22" s="51"/>
      <c r="R22" s="52"/>
      <c r="S22" s="54" t="s">
        <v>38</v>
      </c>
      <c r="T22" s="55"/>
      <c r="U22" s="50"/>
      <c r="V22" s="51"/>
      <c r="W22" s="51"/>
      <c r="X22" s="52"/>
    </row>
    <row r="23" spans="1:24" ht="24" customHeight="1">
      <c r="A23" s="69"/>
      <c r="B23" s="66"/>
      <c r="C23" s="67"/>
      <c r="D23" s="67"/>
      <c r="E23" s="67"/>
      <c r="F23" s="61"/>
      <c r="G23" s="53" t="s">
        <v>37</v>
      </c>
      <c r="H23" s="51"/>
      <c r="I23" s="51"/>
      <c r="J23" s="51"/>
      <c r="K23" s="50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2"/>
    </row>
    <row r="24" spans="1:24" ht="24" customHeight="1">
      <c r="A24" s="69"/>
      <c r="B24" s="70" t="s">
        <v>43</v>
      </c>
      <c r="C24" s="71"/>
      <c r="D24" s="71"/>
      <c r="E24" s="71"/>
      <c r="F24" s="36"/>
      <c r="G24" s="53" t="s">
        <v>17</v>
      </c>
      <c r="H24" s="51"/>
      <c r="I24" s="51"/>
      <c r="J24" s="51"/>
      <c r="K24" s="50"/>
      <c r="L24" s="51"/>
      <c r="M24" s="51"/>
      <c r="N24" s="51"/>
      <c r="O24" s="51"/>
      <c r="P24" s="51"/>
      <c r="Q24" s="51"/>
      <c r="R24" s="52"/>
      <c r="S24" s="54" t="s">
        <v>38</v>
      </c>
      <c r="T24" s="55"/>
      <c r="U24" s="50"/>
      <c r="V24" s="51"/>
      <c r="W24" s="51"/>
      <c r="X24" s="52"/>
    </row>
    <row r="25" spans="1:24" ht="24" customHeight="1">
      <c r="A25" s="69"/>
      <c r="B25" s="72"/>
      <c r="C25" s="73"/>
      <c r="D25" s="73"/>
      <c r="E25" s="73"/>
      <c r="F25" s="37"/>
      <c r="G25" s="53" t="s">
        <v>37</v>
      </c>
      <c r="H25" s="51"/>
      <c r="I25" s="51"/>
      <c r="J25" s="51"/>
      <c r="K25" s="50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2"/>
    </row>
    <row r="26" spans="1:24" ht="24" customHeight="1">
      <c r="A26" s="69"/>
      <c r="B26" s="72"/>
      <c r="C26" s="73"/>
      <c r="D26" s="73"/>
      <c r="E26" s="73"/>
      <c r="F26" s="60" t="s">
        <v>42</v>
      </c>
      <c r="G26" s="53" t="s">
        <v>17</v>
      </c>
      <c r="H26" s="51"/>
      <c r="I26" s="51"/>
      <c r="J26" s="51"/>
      <c r="K26" s="50"/>
      <c r="L26" s="51"/>
      <c r="M26" s="51"/>
      <c r="N26" s="51"/>
      <c r="O26" s="51"/>
      <c r="P26" s="51"/>
      <c r="Q26" s="51"/>
      <c r="R26" s="52"/>
      <c r="S26" s="54" t="s">
        <v>38</v>
      </c>
      <c r="T26" s="55"/>
      <c r="U26" s="50"/>
      <c r="V26" s="51"/>
      <c r="W26" s="51"/>
      <c r="X26" s="52"/>
    </row>
    <row r="27" spans="1:24" ht="24" customHeight="1">
      <c r="A27" s="69"/>
      <c r="B27" s="74"/>
      <c r="C27" s="75"/>
      <c r="D27" s="75"/>
      <c r="E27" s="75"/>
      <c r="F27" s="61"/>
      <c r="G27" s="53" t="s">
        <v>37</v>
      </c>
      <c r="H27" s="51"/>
      <c r="I27" s="51"/>
      <c r="J27" s="51"/>
      <c r="K27" s="50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2"/>
    </row>
    <row r="28" ht="9.75" customHeight="1"/>
    <row r="29" ht="15">
      <c r="A29" s="1" t="s">
        <v>18</v>
      </c>
    </row>
    <row r="30" spans="1:23" ht="15">
      <c r="A30" s="22"/>
      <c r="B30" s="1" t="s">
        <v>55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59</v>
      </c>
    </row>
    <row r="32" spans="1:16" ht="15">
      <c r="A32" s="22"/>
      <c r="B32" t="s">
        <v>60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L8:V8"/>
    <mergeCell ref="L9:V9"/>
    <mergeCell ref="L6:V6"/>
    <mergeCell ref="L7:V7"/>
    <mergeCell ref="G16:J16"/>
    <mergeCell ref="O3:P3"/>
    <mergeCell ref="A14:X14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G17:H17"/>
    <mergeCell ref="K17:L17"/>
    <mergeCell ref="I17:J17"/>
    <mergeCell ref="G18:X18"/>
    <mergeCell ref="M17:O17"/>
    <mergeCell ref="Q17:R17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2"/>
  <sheetViews>
    <sheetView view="pageBreakPreview" zoomScaleSheetLayoutView="100" workbookViewId="0" topLeftCell="A38">
      <selection activeCell="D49" sqref="D49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1" width="3.625" style="13" customWidth="1"/>
    <col min="12" max="13" width="2.625" style="1" customWidth="1"/>
    <col min="14" max="24" width="3.625" style="1" customWidth="1"/>
    <col min="25" max="25" width="9.00390625" style="1" customWidth="1"/>
  </cols>
  <sheetData>
    <row r="1" spans="2:23" ht="25.5" customHeight="1">
      <c r="B1" s="6"/>
      <c r="C1" s="80" t="s">
        <v>19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6"/>
    </row>
    <row r="3" spans="3:18" ht="13.5">
      <c r="C3" s="81" t="s">
        <v>8</v>
      </c>
      <c r="D3" s="81"/>
      <c r="E3" s="81"/>
      <c r="G3" s="78" t="s">
        <v>9</v>
      </c>
      <c r="H3" s="78"/>
      <c r="I3" s="79">
        <f>IF('申請書'!I17=0,"",'申請書'!I17)</f>
        <v>31</v>
      </c>
      <c r="J3" s="79"/>
      <c r="K3" s="13" t="s">
        <v>29</v>
      </c>
      <c r="L3" s="79" t="str">
        <f>IF('申請書'!M17=0,"",'申請書'!M17)</f>
        <v>受</v>
      </c>
      <c r="M3" s="79"/>
      <c r="N3" s="79"/>
      <c r="O3" s="45" t="s">
        <v>11</v>
      </c>
      <c r="P3" s="79">
        <f>IF('申請書'!Q17=0,"",'申請書'!Q17)</f>
        <v>1</v>
      </c>
      <c r="Q3" s="79"/>
      <c r="R3" s="45" t="s">
        <v>12</v>
      </c>
    </row>
    <row r="4" spans="3:5" ht="13.5">
      <c r="C4" s="3"/>
      <c r="D4" s="3"/>
      <c r="E4" s="3"/>
    </row>
    <row r="5" spans="3:21" ht="13.5">
      <c r="C5" s="81" t="s">
        <v>13</v>
      </c>
      <c r="D5" s="81"/>
      <c r="E5" s="81"/>
      <c r="G5" s="82" t="str">
        <f>IF('申請書'!G18=0,"",'申請書'!G18)</f>
        <v>川越町庁舎電話交換機更新工事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3:5" ht="13.5">
      <c r="C6" s="3"/>
      <c r="D6" s="3"/>
      <c r="E6" s="3"/>
    </row>
    <row r="7" spans="3:23" ht="13.5">
      <c r="C7" s="81" t="s">
        <v>14</v>
      </c>
      <c r="D7" s="81"/>
      <c r="E7" s="81"/>
      <c r="G7" s="78" t="s">
        <v>57</v>
      </c>
      <c r="H7" s="78"/>
      <c r="I7" s="78"/>
      <c r="J7" s="78"/>
      <c r="K7" s="78"/>
      <c r="L7" s="78"/>
      <c r="N7" s="79" t="str">
        <f>IF('申請書'!O19=0,"",'申請書'!O19)</f>
        <v>豊田一色</v>
      </c>
      <c r="O7" s="79"/>
      <c r="P7" s="79"/>
      <c r="Q7" s="79"/>
      <c r="R7" s="79"/>
      <c r="S7" s="79"/>
      <c r="T7" s="79"/>
      <c r="U7" s="79"/>
      <c r="V7" s="78" t="s">
        <v>51</v>
      </c>
      <c r="W7" s="78"/>
    </row>
    <row r="9" spans="4:20" ht="13.5">
      <c r="D9" s="78" t="s">
        <v>20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</row>
    <row r="11" spans="4:14" ht="13.5">
      <c r="D11" s="83" t="s">
        <v>66</v>
      </c>
      <c r="E11" s="83"/>
      <c r="F11" s="78"/>
      <c r="G11" s="78"/>
      <c r="H11" s="1" t="s">
        <v>10</v>
      </c>
      <c r="I11" s="78"/>
      <c r="J11" s="78"/>
      <c r="K11" s="13" t="s">
        <v>21</v>
      </c>
      <c r="L11" s="78"/>
      <c r="M11" s="78"/>
      <c r="N11" s="1" t="s">
        <v>22</v>
      </c>
    </row>
    <row r="13" spans="5:23" ht="19.5" customHeight="1">
      <c r="E13" s="11"/>
      <c r="F13" s="84" t="s">
        <v>2</v>
      </c>
      <c r="G13" s="84"/>
      <c r="H13" s="84"/>
      <c r="I13" s="84"/>
      <c r="J13" s="3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</row>
    <row r="14" spans="5:23" ht="19.5" customHeight="1">
      <c r="E14" s="11"/>
      <c r="F14" s="11"/>
      <c r="G14" s="11"/>
      <c r="H14" s="11"/>
      <c r="I14" s="11"/>
      <c r="J14" s="3"/>
      <c r="K14" s="14"/>
      <c r="L14" s="3"/>
      <c r="M14" s="3"/>
      <c r="N14" s="78"/>
      <c r="O14" s="78"/>
      <c r="P14" s="78"/>
      <c r="Q14" s="78"/>
      <c r="R14" s="78"/>
      <c r="S14" s="78"/>
      <c r="T14" s="78"/>
      <c r="U14" s="78"/>
      <c r="V14" s="78"/>
      <c r="W14" s="78"/>
    </row>
    <row r="15" spans="5:23" ht="19.5" customHeight="1">
      <c r="E15" s="48" t="s">
        <v>3</v>
      </c>
      <c r="F15" s="48"/>
      <c r="G15" s="48"/>
      <c r="H15" s="48"/>
      <c r="I15" s="48"/>
      <c r="J15" s="3"/>
      <c r="K15" s="14"/>
      <c r="L15" s="3"/>
      <c r="M15" s="3"/>
      <c r="N15" s="78"/>
      <c r="O15" s="78"/>
      <c r="P15" s="78"/>
      <c r="Q15" s="78"/>
      <c r="R15" s="78"/>
      <c r="S15" s="78"/>
      <c r="T15" s="78"/>
      <c r="U15" s="78"/>
      <c r="V15" s="78"/>
      <c r="W15" s="78"/>
    </row>
    <row r="16" spans="5:23" ht="19.5" customHeight="1">
      <c r="E16" s="11"/>
      <c r="F16" s="11"/>
      <c r="G16" s="11"/>
      <c r="H16" s="11"/>
      <c r="I16" s="11"/>
      <c r="J16" s="3"/>
      <c r="K16" s="14"/>
      <c r="L16" s="3"/>
      <c r="M16" s="3"/>
      <c r="N16" s="78"/>
      <c r="O16" s="78"/>
      <c r="P16" s="78"/>
      <c r="Q16" s="78"/>
      <c r="R16" s="78"/>
      <c r="S16" s="78"/>
      <c r="T16" s="78"/>
      <c r="U16" s="78"/>
      <c r="V16" s="78"/>
      <c r="W16" s="78"/>
    </row>
    <row r="17" spans="5:23" ht="19.5" customHeight="1">
      <c r="E17" s="84" t="s">
        <v>23</v>
      </c>
      <c r="F17" s="84"/>
      <c r="G17" s="84"/>
      <c r="H17" s="84"/>
      <c r="I17" s="84"/>
      <c r="J17" s="3"/>
      <c r="K17" s="14"/>
      <c r="L17" s="3"/>
      <c r="M17" s="3"/>
      <c r="N17" s="78"/>
      <c r="O17" s="78"/>
      <c r="P17" s="78"/>
      <c r="R17" s="78"/>
      <c r="S17" s="78"/>
      <c r="T17" s="78"/>
      <c r="U17" s="78"/>
      <c r="V17" s="78"/>
      <c r="W17" s="78"/>
    </row>
    <row r="18" spans="1:25" ht="14.25" thickBot="1">
      <c r="A18" s="7"/>
      <c r="B18" s="7"/>
      <c r="C18" s="7"/>
      <c r="D18" s="7"/>
      <c r="E18" s="7"/>
      <c r="F18" s="7"/>
      <c r="G18" s="7"/>
      <c r="H18" s="7"/>
      <c r="I18" s="7"/>
      <c r="J18" s="65" t="s">
        <v>24</v>
      </c>
      <c r="K18" s="65"/>
      <c r="L18" s="65"/>
      <c r="M18" s="65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5"/>
    </row>
    <row r="19" spans="1:25" ht="13.5">
      <c r="A19" s="5"/>
      <c r="B19" s="5"/>
      <c r="C19" s="5"/>
      <c r="D19" s="5"/>
      <c r="E19" s="5"/>
      <c r="F19" s="5"/>
      <c r="G19" s="5"/>
      <c r="H19" s="5"/>
      <c r="I19" s="8"/>
      <c r="J19" s="65"/>
      <c r="K19" s="65"/>
      <c r="L19" s="65"/>
      <c r="M19" s="65"/>
      <c r="N19" s="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5:21" ht="12.75" customHeight="1">
      <c r="E20" s="80" t="s">
        <v>25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</row>
    <row r="21" spans="5:21" ht="12.75" customHeight="1"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</row>
    <row r="22" ht="13.5">
      <c r="C22" s="1" t="s">
        <v>26</v>
      </c>
    </row>
    <row r="23" spans="3:13" ht="19.5" customHeight="1"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3:15" ht="39.75" customHeight="1"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6" t="s">
        <v>1</v>
      </c>
      <c r="O24" s="86"/>
    </row>
    <row r="25" ht="13.5">
      <c r="E25" s="1" t="s">
        <v>27</v>
      </c>
    </row>
    <row r="26" ht="7.5" customHeight="1"/>
    <row r="27" spans="5:20" ht="13.5">
      <c r="E27" s="10"/>
      <c r="F27" s="10"/>
      <c r="G27" s="10"/>
      <c r="H27" s="10"/>
      <c r="I27" s="10"/>
      <c r="J27" s="10"/>
      <c r="K27" s="15"/>
      <c r="L27" s="10"/>
      <c r="M27" s="10"/>
      <c r="N27" s="10"/>
      <c r="O27" s="10"/>
      <c r="P27" s="10"/>
      <c r="Q27" s="10"/>
      <c r="R27" s="10"/>
      <c r="S27" s="10"/>
      <c r="T27" s="10"/>
    </row>
    <row r="28" spans="5:20" ht="13.5">
      <c r="E28" s="10"/>
      <c r="F28" s="10"/>
      <c r="G28" s="10"/>
      <c r="H28" s="10"/>
      <c r="I28" s="10"/>
      <c r="J28" s="10"/>
      <c r="K28" s="15"/>
      <c r="L28" s="10"/>
      <c r="M28" s="10"/>
      <c r="N28" s="10"/>
      <c r="O28" s="10"/>
      <c r="P28" s="10"/>
      <c r="Q28" s="10"/>
      <c r="R28" s="10"/>
      <c r="S28" s="10"/>
      <c r="T28" s="10"/>
    </row>
    <row r="30" spans="5:19" ht="13.5">
      <c r="E30" s="1" t="s">
        <v>61</v>
      </c>
      <c r="G30" s="87" t="str">
        <f>G5</f>
        <v>川越町庁舎電話交換機更新工事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1" t="s">
        <v>62</v>
      </c>
    </row>
    <row r="32" spans="3:14" ht="13.5">
      <c r="C32" s="17"/>
      <c r="D32" s="83" t="s">
        <v>66</v>
      </c>
      <c r="E32" s="83"/>
      <c r="F32" s="78"/>
      <c r="G32" s="78"/>
      <c r="H32" s="1" t="s">
        <v>10</v>
      </c>
      <c r="I32" s="78"/>
      <c r="J32" s="78"/>
      <c r="K32" s="13" t="s">
        <v>21</v>
      </c>
      <c r="L32" s="78"/>
      <c r="M32" s="78"/>
      <c r="N32" s="1" t="s">
        <v>22</v>
      </c>
    </row>
    <row r="33" ht="13.5">
      <c r="M33" s="1" t="s">
        <v>28</v>
      </c>
    </row>
    <row r="34" spans="15:21" ht="13.5">
      <c r="O34" s="78" t="s">
        <v>34</v>
      </c>
      <c r="P34" s="78"/>
      <c r="Q34" s="78"/>
      <c r="R34" s="78"/>
      <c r="S34" s="78"/>
      <c r="T34" s="78"/>
      <c r="U34" s="78"/>
    </row>
    <row r="35" spans="14:22" ht="13.5">
      <c r="N35" s="9"/>
      <c r="O35" s="85"/>
      <c r="P35" s="85"/>
      <c r="Q35" s="85"/>
      <c r="R35" s="85"/>
      <c r="S35" s="85"/>
      <c r="T35" s="85"/>
      <c r="U35" s="85"/>
      <c r="V35" s="9" t="s">
        <v>5</v>
      </c>
    </row>
    <row r="37" spans="1:25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65" t="s">
        <v>45</v>
      </c>
      <c r="K37" s="65"/>
      <c r="L37" s="65"/>
      <c r="M37" s="65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5"/>
    </row>
    <row r="38" spans="1:25" ht="15" customHeight="1">
      <c r="A38" s="5" t="s">
        <v>50</v>
      </c>
      <c r="B38" s="5"/>
      <c r="C38" s="5"/>
      <c r="D38" s="5"/>
      <c r="E38" s="5"/>
      <c r="F38" s="5"/>
      <c r="G38" s="5"/>
      <c r="H38" s="5"/>
      <c r="I38" s="8"/>
      <c r="J38" s="65"/>
      <c r="K38" s="65"/>
      <c r="L38" s="65"/>
      <c r="M38" s="65"/>
      <c r="N38" s="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5:21" ht="15" customHeight="1">
      <c r="E39" s="80" t="s">
        <v>46</v>
      </c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</row>
    <row r="40" spans="5:21" ht="15" customHeight="1"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</row>
    <row r="41" spans="2:11" ht="15" customHeight="1">
      <c r="B41" s="1" t="s">
        <v>26</v>
      </c>
      <c r="J41" s="13"/>
      <c r="K41" s="1"/>
    </row>
    <row r="42" spans="2:12" ht="15" customHeight="1">
      <c r="B42" s="78">
        <f>IF(J34="","",J34)</f>
      </c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4" ht="15" customHeight="1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6"/>
      <c r="N43" s="86"/>
    </row>
    <row r="44" ht="15" customHeight="1"/>
    <row r="45" spans="2:17" ht="15" customHeight="1">
      <c r="B45" s="4" t="s">
        <v>47</v>
      </c>
      <c r="E45" s="87" t="str">
        <f>$G$5</f>
        <v>川越町庁舎電話交換機更新工事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1" t="s">
        <v>48</v>
      </c>
    </row>
    <row r="46" spans="2:16" ht="15" customHeight="1">
      <c r="B46" s="1" t="s">
        <v>49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ht="15" customHeight="1"/>
    <row r="48" spans="3:14" ht="15" customHeight="1">
      <c r="C48" s="17"/>
      <c r="D48" s="83" t="s">
        <v>66</v>
      </c>
      <c r="E48" s="83"/>
      <c r="F48" s="78"/>
      <c r="G48" s="78"/>
      <c r="H48" s="1" t="s">
        <v>10</v>
      </c>
      <c r="I48" s="78"/>
      <c r="J48" s="78"/>
      <c r="K48" s="13" t="s">
        <v>21</v>
      </c>
      <c r="L48" s="78"/>
      <c r="M48" s="78"/>
      <c r="N48" s="1" t="s">
        <v>22</v>
      </c>
    </row>
    <row r="49" ht="15" customHeight="1"/>
    <row r="50" ht="15" customHeight="1">
      <c r="M50" s="1" t="s">
        <v>28</v>
      </c>
    </row>
    <row r="51" spans="15:21" ht="15" customHeight="1">
      <c r="O51" s="78" t="s">
        <v>34</v>
      </c>
      <c r="P51" s="78"/>
      <c r="Q51" s="78"/>
      <c r="R51" s="78"/>
      <c r="S51" s="78"/>
      <c r="T51" s="78"/>
      <c r="U51" s="78"/>
    </row>
    <row r="52" spans="14:22" ht="15" customHeight="1">
      <c r="N52" s="9"/>
      <c r="O52" s="85"/>
      <c r="P52" s="85"/>
      <c r="Q52" s="85"/>
      <c r="R52" s="85"/>
      <c r="S52" s="85"/>
      <c r="T52" s="85"/>
      <c r="U52" s="85"/>
      <c r="V52" s="9" t="s">
        <v>5</v>
      </c>
    </row>
    <row r="53" ht="15" customHeight="1"/>
    <row r="54" ht="15" customHeight="1"/>
  </sheetData>
  <sheetProtection/>
  <mergeCells count="47">
    <mergeCell ref="G30:R30"/>
    <mergeCell ref="O51:U52"/>
    <mergeCell ref="E45:P45"/>
    <mergeCell ref="D48:E48"/>
    <mergeCell ref="F48:G48"/>
    <mergeCell ref="I48:J48"/>
    <mergeCell ref="L48:M48"/>
    <mergeCell ref="R17:W17"/>
    <mergeCell ref="J37:M38"/>
    <mergeCell ref="E39:U40"/>
    <mergeCell ref="B42:L43"/>
    <mergeCell ref="M43:N43"/>
    <mergeCell ref="E15:I15"/>
    <mergeCell ref="C23:M23"/>
    <mergeCell ref="N24:O24"/>
    <mergeCell ref="O34:U35"/>
    <mergeCell ref="C24:M24"/>
    <mergeCell ref="K13:W13"/>
    <mergeCell ref="F13:I13"/>
    <mergeCell ref="I11:J11"/>
    <mergeCell ref="L11:M11"/>
    <mergeCell ref="J18:M19"/>
    <mergeCell ref="E20:U21"/>
    <mergeCell ref="E17:I17"/>
    <mergeCell ref="N15:W15"/>
    <mergeCell ref="N16:W16"/>
    <mergeCell ref="N17:P17"/>
    <mergeCell ref="C7:E7"/>
    <mergeCell ref="G7:L7"/>
    <mergeCell ref="F32:G32"/>
    <mergeCell ref="I32:J32"/>
    <mergeCell ref="L32:M32"/>
    <mergeCell ref="D32:E32"/>
    <mergeCell ref="D9:T9"/>
    <mergeCell ref="D11:E11"/>
    <mergeCell ref="F11:G11"/>
    <mergeCell ref="N14:W14"/>
    <mergeCell ref="V7:W7"/>
    <mergeCell ref="N7:U7"/>
    <mergeCell ref="C1:V1"/>
    <mergeCell ref="C3:E3"/>
    <mergeCell ref="G3:H3"/>
    <mergeCell ref="I3:J3"/>
    <mergeCell ref="P3:Q3"/>
    <mergeCell ref="L3:N3"/>
    <mergeCell ref="C5:E5"/>
    <mergeCell ref="G5:U5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2019-05-07T10:05:02Z</cp:lastPrinted>
  <dcterms:created xsi:type="dcterms:W3CDTF">2003-04-30T00:25:02Z</dcterms:created>
  <dcterms:modified xsi:type="dcterms:W3CDTF">2019-05-07T11:40:47Z</dcterms:modified>
  <cp:category/>
  <cp:version/>
  <cp:contentType/>
  <cp:contentStatus/>
</cp:coreProperties>
</file>